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440.2024 - APOIO ADM - SEAP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I8" i="1"/>
  <c r="J8" i="1" s="1"/>
  <c r="I9" i="1"/>
  <c r="J9" i="1" s="1"/>
  <c r="I10" i="1"/>
  <c r="J10" i="1" s="1"/>
  <c r="I12" i="1"/>
  <c r="J12" i="1" s="1"/>
  <c r="I11" i="1" l="1"/>
  <c r="J11" i="1" s="1"/>
  <c r="I13" i="1" l="1"/>
  <c r="G13" i="1"/>
  <c r="J13" i="1"/>
</calcChain>
</file>

<file path=xl/sharedStrings.xml><?xml version="1.0" encoding="utf-8"?>
<sst xmlns="http://schemas.openxmlformats.org/spreadsheetml/2006/main" count="214" uniqueCount="121">
  <si>
    <t>MODELO PARA A CONSOLIDAÇÃO E APRESENTAÇÃO DE PROPOSTAS</t>
  </si>
  <si>
    <t>PLANILHA DE CUSTOS E FORMAÇÃO DE PREÇOS</t>
  </si>
  <si>
    <t>DISCRIMINAÇÃO DOS SERVIÇOS (DADOS REFERENTES À CONTRATAÇÃO)</t>
  </si>
  <si>
    <t>A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</si>
  <si>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</si>
  <si>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</si>
  <si>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</si>
  <si>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</si>
  <si>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</si>
  <si>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</si>
  <si>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</si>
  <si>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</si>
  <si>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</si>
  <si>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</si>
  <si>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</si>
  <si>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</si>
  <si>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</si>
  <si>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</si>
  <si>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</si>
  <si>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</si>
  <si>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</si>
  <si>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</si>
  <si>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</si>
  <si>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</si>
  <si>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</si>
  <si>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</si>
  <si>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</si>
  <si>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</si>
  <si>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</si>
  <si>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</si>
  <si>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</si>
  <si>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</si>
  <si>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</si>
  <si>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</si>
  <si>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</si>
  <si>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</si>
  <si>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</si>
  <si>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</si>
  <si>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</si>
  <si>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</si>
  <si>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</si>
  <si>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</si>
  <si>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</si>
  <si>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</si>
  <si>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</si>
  <si>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</si>
  <si>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</si>
  <si>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</si>
  <si>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</si>
  <si>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</si>
  <si>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</si>
  <si>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</si>
  <si>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</si>
  <si>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</si>
  <si>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</si>
  <si>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</si>
  <si>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</si>
  <si>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</si>
  <si>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</si>
  <si>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</si>
  <si>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</si>
  <si>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</si>
  <si>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</si>
  <si>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</si>
  <si>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</si>
  <si>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</si>
  <si>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</si>
  <si>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</si>
  <si>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</si>
  <si>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</si>
  <si>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</si>
  <si>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</si>
  <si>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</si>
  <si>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</si>
  <si>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</si>
  <si>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</si>
  <si>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</si>
  <si>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</si>
  <si>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</si>
  <si>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</si>
  <si>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</si>
  <si>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</si>
  <si>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</si>
  <si>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</si>
  <si>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</si>
  <si>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</si>
  <si>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</si>
  <si>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</si>
  <si>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</si>
  <si>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</si>
  <si>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</si>
  <si>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</si>
  <si>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</si>
  <si>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</si>
  <si>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</si>
  <si>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</si>
  <si>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</si>
  <si>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</si>
  <si>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</si>
  <si>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</si>
  <si>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</si>
  <si>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>APOIO ADM NÍVEL MÉDIO I</t>
  </si>
  <si>
    <t>40H</t>
  </si>
  <si>
    <t>DIARISTA 40H</t>
  </si>
  <si>
    <t>APOIO ADM NÍVEL MÉDIO II</t>
  </si>
  <si>
    <t>TOTAL</t>
  </si>
  <si>
    <t>Nº</t>
  </si>
  <si>
    <t xml:space="preserve">ESPECIFICAÇÃO </t>
  </si>
  <si>
    <t xml:space="preserve">CARGA HORÁRIA </t>
  </si>
  <si>
    <t xml:space="preserve">QUANTIDADE TOTAL DE FUNCIONÁRIOS </t>
  </si>
  <si>
    <t xml:space="preserve">VALOR MENSAL </t>
  </si>
  <si>
    <t>VALOR GLOBAL (12 MESES)</t>
  </si>
  <si>
    <t>PROCESSO SEI-080002/001440/2024</t>
  </si>
  <si>
    <t>APOIO ADM NÍVEL ELEMENTAR II</t>
  </si>
  <si>
    <t xml:space="preserve">APOIO ADM NÍVEL MÉDIO III </t>
  </si>
  <si>
    <t>COPEIRO</t>
  </si>
  <si>
    <t>MAQUEIRO</t>
  </si>
  <si>
    <t>PL 24X72H</t>
  </si>
  <si>
    <t xml:space="preserve">PL SN 12X36H </t>
  </si>
  <si>
    <t>VALOR UNITÁRIO 
(PREENCHER)</t>
  </si>
  <si>
    <t xml:space="preserve"> Data de apresentação da proposta (dia/mês/ano):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</si>
</sst>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3"/>
      <color rgb="FF000000"/>
      <name val="TimesNewRoman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6" fillId="0" borderId="3" xfId="0" applyFont="1" applyBorder="1"/>
    <xf numFmtId="0" fontId="3" fillId="0" borderId="5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10" fontId="6" fillId="0" borderId="5" xfId="0" applyNumberFormat="1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44" fontId="9" fillId="0" borderId="5" xfId="1" applyFont="1" applyBorder="1"/>
    <xf numFmtId="44" fontId="9" fillId="8" borderId="5" xfId="1" applyFont="1" applyFill="1" applyBorder="1"/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44" fontId="9" fillId="9" borderId="5" xfId="1" applyFont="1" applyFill="1" applyBorder="1"/>
    <xf numFmtId="0" fontId="5" fillId="0" borderId="0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8"/>
  <sheetViews>
    <sheetView tabSelected="1" topLeftCell="B1" workbookViewId="0">
      <selection activeCell="B2" sqref="B2:O3"/>
    </sheetView>
  </sheetViews>
  <sheetFormatPr defaultRowHeight="15"/>
  <cols>
    <col min="2" max="2" width="6.140625" customWidth="1"/>
    <col min="3" max="3" width="5" customWidth="1"/>
    <col min="4" max="4" width="26.7109375" customWidth="1"/>
    <col min="5" max="5" width="11.42578125" customWidth="1"/>
    <col min="6" max="6" width="17" customWidth="1"/>
    <col min="7" max="7" width="13" customWidth="1"/>
    <col min="8" max="8" width="15.7109375" customWidth="1"/>
    <col min="9" max="9" width="15.28515625" customWidth="1"/>
    <col min="10" max="10" width="17" customWidth="1"/>
    <col min="12" max="12" width="5.5703125" customWidth="1"/>
    <col min="13" max="13" width="37.42578125" customWidth="1"/>
    <col min="14" max="14" width="19.7109375" customWidth="1"/>
    <col min="15" max="15" width="18.7109375" customWidth="1"/>
  </cols>
  <sheetData>
    <row r="1" spans="2:15" ht="15.75" thickBot="1"/>
    <row r="2" spans="2:15">
      <c r="B2" s="62" t="s">
        <v>112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2:15" ht="15.75" thickBot="1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5.75" thickBot="1"/>
    <row r="5" spans="2:15" ht="30.75" customHeight="1" thickBot="1">
      <c r="C5" s="74" t="s">
        <v>106</v>
      </c>
      <c r="D5" s="76" t="s">
        <v>107</v>
      </c>
      <c r="E5" s="76" t="s">
        <v>108</v>
      </c>
      <c r="F5" s="78" t="s">
        <v>100</v>
      </c>
      <c r="G5" s="78" t="s">
        <v>109</v>
      </c>
      <c r="H5" s="78" t="s">
        <v>119</v>
      </c>
      <c r="I5" s="56" t="s">
        <v>110</v>
      </c>
      <c r="J5" s="58" t="s">
        <v>111</v>
      </c>
      <c r="L5" s="71" t="s">
        <v>0</v>
      </c>
      <c r="M5" s="72"/>
      <c r="N5" s="72"/>
      <c r="O5" s="73"/>
    </row>
    <row r="6" spans="2:15" ht="16.5" thickBot="1">
      <c r="C6" s="75"/>
      <c r="D6" s="77"/>
      <c r="E6" s="77"/>
      <c r="F6" s="79"/>
      <c r="G6" s="79"/>
      <c r="H6" s="79"/>
      <c r="I6" s="57"/>
      <c r="J6" s="59"/>
      <c r="L6" s="37" t="s">
        <v>1</v>
      </c>
      <c r="M6" s="38"/>
      <c r="N6" s="38"/>
      <c r="O6" s="39"/>
    </row>
    <row r="7" spans="2:15" ht="15.75" thickBot="1">
      <c r="C7" s="32">
        <v>1</v>
      </c>
      <c r="D7" s="27" t="s">
        <v>113</v>
      </c>
      <c r="E7" s="28" t="s">
        <v>102</v>
      </c>
      <c r="F7" s="29" t="s">
        <v>117</v>
      </c>
      <c r="G7" s="30">
        <v>10</v>
      </c>
      <c r="H7" s="80"/>
      <c r="I7" s="33">
        <f>H7*G7</f>
        <v>0</v>
      </c>
      <c r="J7" s="33">
        <f>I7*12</f>
        <v>0</v>
      </c>
      <c r="L7" s="1"/>
      <c r="M7" s="1"/>
      <c r="N7" s="1"/>
      <c r="O7" s="1"/>
    </row>
    <row r="8" spans="2:15" ht="15.75" thickBot="1">
      <c r="C8" s="32">
        <v>2</v>
      </c>
      <c r="D8" s="27" t="s">
        <v>101</v>
      </c>
      <c r="E8" s="28" t="s">
        <v>102</v>
      </c>
      <c r="F8" s="29" t="s">
        <v>103</v>
      </c>
      <c r="G8" s="30">
        <v>4</v>
      </c>
      <c r="H8" s="80"/>
      <c r="I8" s="33">
        <f>H8*G8</f>
        <v>0</v>
      </c>
      <c r="J8" s="33">
        <f t="shared" ref="J8:J12" si="0">I8*12</f>
        <v>0</v>
      </c>
      <c r="L8" s="1"/>
      <c r="M8" s="1"/>
      <c r="N8" s="1"/>
      <c r="O8" s="1"/>
    </row>
    <row r="9" spans="2:15" ht="15.75" thickBot="1">
      <c r="C9" s="32">
        <v>3</v>
      </c>
      <c r="D9" s="27" t="s">
        <v>104</v>
      </c>
      <c r="E9" s="28" t="s">
        <v>102</v>
      </c>
      <c r="F9" s="29" t="s">
        <v>103</v>
      </c>
      <c r="G9" s="30">
        <v>2</v>
      </c>
      <c r="H9" s="80"/>
      <c r="I9" s="33">
        <f t="shared" ref="I9:I12" si="1">H9*G9</f>
        <v>0</v>
      </c>
      <c r="J9" s="33">
        <f t="shared" si="0"/>
        <v>0</v>
      </c>
      <c r="L9" s="1"/>
      <c r="M9" s="1"/>
      <c r="N9" s="1"/>
      <c r="O9" s="1"/>
    </row>
    <row r="10" spans="2:15" ht="15.75" thickBot="1">
      <c r="C10" s="32">
        <v>4</v>
      </c>
      <c r="D10" s="27" t="s">
        <v>114</v>
      </c>
      <c r="E10" s="28" t="s">
        <v>102</v>
      </c>
      <c r="F10" s="29" t="s">
        <v>103</v>
      </c>
      <c r="G10" s="30">
        <v>1</v>
      </c>
      <c r="H10" s="80"/>
      <c r="I10" s="33">
        <f t="shared" si="1"/>
        <v>0</v>
      </c>
      <c r="J10" s="33">
        <f t="shared" si="0"/>
        <v>0</v>
      </c>
      <c r="L10" s="1"/>
      <c r="M10" s="1"/>
      <c r="N10" s="1"/>
      <c r="O10" s="1"/>
    </row>
    <row r="11" spans="2:15" ht="15.75" thickBot="1">
      <c r="C11" s="32">
        <v>5</v>
      </c>
      <c r="D11" s="27" t="s">
        <v>115</v>
      </c>
      <c r="E11" s="28" t="s">
        <v>102</v>
      </c>
      <c r="F11" s="29" t="s">
        <v>103</v>
      </c>
      <c r="G11" s="30">
        <v>1</v>
      </c>
      <c r="H11" s="80"/>
      <c r="I11" s="33">
        <f t="shared" si="1"/>
        <v>0</v>
      </c>
      <c r="J11" s="33">
        <f t="shared" si="0"/>
        <v>0</v>
      </c>
      <c r="L11" s="81" t="s">
        <v>2</v>
      </c>
      <c r="M11" s="81"/>
      <c r="N11" s="81"/>
      <c r="O11" s="81"/>
    </row>
    <row r="12" spans="2:15" ht="15.75" thickBot="1">
      <c r="C12" s="32">
        <v>6</v>
      </c>
      <c r="D12" s="27" t="s">
        <v>116</v>
      </c>
      <c r="E12" s="28" t="s">
        <v>102</v>
      </c>
      <c r="F12" s="29" t="s">
        <v>118</v>
      </c>
      <c r="G12" s="30">
        <v>8</v>
      </c>
      <c r="H12" s="80"/>
      <c r="I12" s="33">
        <f t="shared" si="1"/>
        <v>0</v>
      </c>
      <c r="J12" s="33">
        <f t="shared" si="0"/>
        <v>0</v>
      </c>
      <c r="L12" s="85" t="s">
        <v>3</v>
      </c>
      <c r="M12" s="86" t="s">
        <v>120</v>
      </c>
      <c r="N12" s="87"/>
      <c r="O12" s="84"/>
    </row>
    <row r="13" spans="2:15" ht="15.75" customHeight="1" thickBot="1">
      <c r="C13" s="60" t="s">
        <v>105</v>
      </c>
      <c r="D13" s="61"/>
      <c r="E13" s="61"/>
      <c r="F13" s="61"/>
      <c r="G13" s="31">
        <f>SUM(G7:G12)</f>
        <v>26</v>
      </c>
      <c r="H13" s="34"/>
      <c r="I13" s="34">
        <f>SUM(I7:I12)</f>
        <v>0</v>
      </c>
      <c r="J13" s="34">
        <f>SUM(J7:J12)</f>
        <v>0</v>
      </c>
      <c r="L13" s="2" t="s">
        <v>4</v>
      </c>
      <c r="M13" s="82" t="s">
        <v>5</v>
      </c>
      <c r="N13" s="83"/>
      <c r="O13" s="3"/>
    </row>
    <row r="14" spans="2:15" ht="15.75" thickBot="1">
      <c r="L14" s="2" t="s">
        <v>6</v>
      </c>
      <c r="M14" s="40" t="s">
        <v>7</v>
      </c>
      <c r="N14" s="41"/>
      <c r="O14" s="3"/>
    </row>
    <row r="15" spans="2:15" ht="15.75" thickBot="1">
      <c r="L15" s="2" t="s">
        <v>8</v>
      </c>
      <c r="M15" s="40" t="s">
        <v>9</v>
      </c>
      <c r="N15" s="41"/>
      <c r="O15" s="3"/>
    </row>
    <row r="16" spans="2:15" ht="18.75">
      <c r="C16" s="25"/>
      <c r="L16" s="1"/>
      <c r="M16" s="1"/>
      <c r="N16" s="1"/>
      <c r="O16" s="1"/>
    </row>
    <row r="17" spans="12:15" ht="25.5" customHeight="1" thickBot="1">
      <c r="L17" s="42" t="s">
        <v>10</v>
      </c>
      <c r="M17" s="42"/>
      <c r="N17" s="42"/>
      <c r="O17" s="42"/>
    </row>
    <row r="18" spans="12:15" ht="15.75" thickBot="1">
      <c r="L18" s="4">
        <v>1</v>
      </c>
      <c r="M18" s="35" t="s">
        <v>11</v>
      </c>
      <c r="N18" s="36"/>
      <c r="O18" s="5"/>
    </row>
    <row r="19" spans="12:15" ht="15.75" thickBot="1">
      <c r="L19" s="6">
        <v>2</v>
      </c>
      <c r="M19" s="35" t="s">
        <v>12</v>
      </c>
      <c r="N19" s="36"/>
      <c r="O19" s="7"/>
    </row>
    <row r="20" spans="12:15" ht="15.75" thickBot="1">
      <c r="L20" s="6">
        <v>3</v>
      </c>
      <c r="M20" s="40" t="s">
        <v>13</v>
      </c>
      <c r="N20" s="41"/>
      <c r="O20" s="7"/>
    </row>
    <row r="21" spans="12:15" ht="15.75" thickBot="1">
      <c r="L21" s="6">
        <v>4</v>
      </c>
      <c r="M21" s="35" t="s">
        <v>14</v>
      </c>
      <c r="N21" s="36"/>
      <c r="O21" s="7"/>
    </row>
    <row r="22" spans="12:15" ht="15.75" thickBot="1">
      <c r="L22" s="6">
        <v>5</v>
      </c>
      <c r="M22" s="35" t="s">
        <v>15</v>
      </c>
      <c r="N22" s="36"/>
      <c r="O22" s="7"/>
    </row>
    <row r="23" spans="12:15" ht="15.75" thickBot="1">
      <c r="L23" s="6">
        <v>6</v>
      </c>
      <c r="M23" s="35" t="s">
        <v>16</v>
      </c>
      <c r="N23" s="36"/>
      <c r="O23" s="7"/>
    </row>
    <row r="24" spans="12:15" ht="15.75" thickBot="1">
      <c r="L24" s="6">
        <v>7</v>
      </c>
      <c r="M24" s="40" t="s">
        <v>17</v>
      </c>
      <c r="N24" s="41"/>
      <c r="O24" s="3"/>
    </row>
    <row r="25" spans="12:15">
      <c r="L25" s="1"/>
      <c r="M25" s="1"/>
      <c r="N25" s="1"/>
      <c r="O25" s="1"/>
    </row>
    <row r="26" spans="12:15">
      <c r="L26" s="46" t="s">
        <v>18</v>
      </c>
      <c r="M26" s="46"/>
      <c r="N26" s="46"/>
      <c r="O26" s="46"/>
    </row>
    <row r="27" spans="12:15" ht="15.75" thickBot="1">
      <c r="L27" s="1"/>
      <c r="M27" s="1"/>
      <c r="N27" s="1"/>
      <c r="O27" s="1"/>
    </row>
    <row r="28" spans="12:15" ht="25.5" customHeight="1" thickBot="1">
      <c r="L28" s="8">
        <v>1</v>
      </c>
      <c r="M28" s="47" t="s">
        <v>19</v>
      </c>
      <c r="N28" s="48"/>
      <c r="O28" s="9" t="s">
        <v>20</v>
      </c>
    </row>
    <row r="29" spans="12:15" ht="15.75" thickBot="1">
      <c r="L29" s="6" t="s">
        <v>3</v>
      </c>
      <c r="M29" s="35" t="s">
        <v>21</v>
      </c>
      <c r="N29" s="36"/>
      <c r="O29" s="3"/>
    </row>
    <row r="30" spans="12:15" ht="15.75" thickBot="1">
      <c r="L30" s="6" t="s">
        <v>4</v>
      </c>
      <c r="M30" s="35" t="s">
        <v>22</v>
      </c>
      <c r="N30" s="36"/>
      <c r="O30" s="7"/>
    </row>
    <row r="31" spans="12:15" ht="15.75" thickBot="1">
      <c r="L31" s="6" t="s">
        <v>6</v>
      </c>
      <c r="M31" s="35" t="s">
        <v>23</v>
      </c>
      <c r="N31" s="36"/>
      <c r="O31" s="7"/>
    </row>
    <row r="32" spans="12:15" ht="15.75" thickBot="1">
      <c r="L32" s="6" t="s">
        <v>8</v>
      </c>
      <c r="M32" s="35" t="s">
        <v>24</v>
      </c>
      <c r="N32" s="36"/>
      <c r="O32" s="7"/>
    </row>
    <row r="33" spans="12:15" ht="15.75" thickBot="1">
      <c r="L33" s="6" t="s">
        <v>25</v>
      </c>
      <c r="M33" s="35" t="s">
        <v>26</v>
      </c>
      <c r="N33" s="36"/>
      <c r="O33" s="7"/>
    </row>
    <row r="34" spans="12:15" ht="15.75" thickBot="1">
      <c r="L34" s="6" t="s">
        <v>27</v>
      </c>
      <c r="M34" s="35" t="s">
        <v>28</v>
      </c>
      <c r="N34" s="36"/>
      <c r="O34" s="7"/>
    </row>
    <row r="35" spans="12:15" ht="15.75" thickBot="1">
      <c r="L35" s="43" t="s">
        <v>29</v>
      </c>
      <c r="M35" s="44"/>
      <c r="N35" s="45"/>
      <c r="O35" s="7"/>
    </row>
    <row r="36" spans="12:15">
      <c r="L36" s="1"/>
      <c r="M36" s="1"/>
      <c r="N36" s="1"/>
      <c r="O36" s="1"/>
    </row>
    <row r="37" spans="12:15">
      <c r="L37" s="1"/>
      <c r="M37" s="1"/>
      <c r="N37" s="1"/>
      <c r="O37" s="1"/>
    </row>
    <row r="38" spans="12:15">
      <c r="L38" s="46" t="s">
        <v>30</v>
      </c>
      <c r="M38" s="46"/>
      <c r="N38" s="46"/>
      <c r="O38" s="46"/>
    </row>
    <row r="39" spans="12:15">
      <c r="L39" s="10"/>
      <c r="M39" s="1"/>
      <c r="N39" s="1"/>
      <c r="O39" s="1"/>
    </row>
    <row r="40" spans="12:15">
      <c r="L40" s="50" t="s">
        <v>31</v>
      </c>
      <c r="M40" s="50"/>
      <c r="N40" s="50"/>
      <c r="O40" s="50"/>
    </row>
    <row r="41" spans="12:15" ht="15.75" thickBot="1">
      <c r="L41" s="1"/>
      <c r="M41" s="1"/>
      <c r="N41" s="1"/>
      <c r="O41" s="1"/>
    </row>
    <row r="42" spans="12:15" ht="26.25" thickBot="1">
      <c r="L42" s="8" t="s">
        <v>32</v>
      </c>
      <c r="M42" s="9" t="s">
        <v>33</v>
      </c>
      <c r="N42" s="9" t="s">
        <v>34</v>
      </c>
      <c r="O42" s="9" t="s">
        <v>20</v>
      </c>
    </row>
    <row r="43" spans="12:15" ht="15.75" thickBot="1">
      <c r="L43" s="6" t="s">
        <v>3</v>
      </c>
      <c r="M43" s="11" t="s">
        <v>35</v>
      </c>
      <c r="N43" s="7"/>
      <c r="O43" s="7"/>
    </row>
    <row r="44" spans="12:15" ht="15.75" thickBot="1">
      <c r="L44" s="6" t="s">
        <v>4</v>
      </c>
      <c r="M44" s="11" t="s">
        <v>36</v>
      </c>
      <c r="N44" s="7"/>
      <c r="O44" s="7"/>
    </row>
    <row r="45" spans="12:15" ht="15.75" thickBot="1">
      <c r="L45" s="47" t="s">
        <v>29</v>
      </c>
      <c r="M45" s="48"/>
      <c r="N45" s="12"/>
      <c r="O45" s="7"/>
    </row>
    <row r="46" spans="12:15">
      <c r="L46" s="1"/>
      <c r="M46" s="1"/>
      <c r="N46" s="1"/>
      <c r="O46" s="1"/>
    </row>
    <row r="47" spans="12:15">
      <c r="L47" s="1"/>
      <c r="M47" s="1"/>
      <c r="N47" s="1"/>
      <c r="O47" s="1"/>
    </row>
    <row r="48" spans="12:15" ht="38.25" customHeight="1">
      <c r="L48" s="51" t="s">
        <v>37</v>
      </c>
      <c r="M48" s="51"/>
      <c r="N48" s="51"/>
      <c r="O48" s="51"/>
    </row>
    <row r="49" spans="12:15" ht="15.75" thickBot="1">
      <c r="L49" s="1"/>
      <c r="M49" s="1"/>
      <c r="N49" s="1"/>
      <c r="O49" s="1"/>
    </row>
    <row r="50" spans="12:15" ht="15.75" thickBot="1">
      <c r="L50" s="8" t="s">
        <v>38</v>
      </c>
      <c r="M50" s="9" t="s">
        <v>39</v>
      </c>
      <c r="N50" s="9" t="s">
        <v>34</v>
      </c>
      <c r="O50" s="9" t="s">
        <v>20</v>
      </c>
    </row>
    <row r="51" spans="12:15" ht="15.75" thickBot="1">
      <c r="L51" s="6" t="s">
        <v>3</v>
      </c>
      <c r="M51" s="11" t="s">
        <v>40</v>
      </c>
      <c r="N51" s="13">
        <v>0.2</v>
      </c>
      <c r="O51" s="7"/>
    </row>
    <row r="52" spans="12:15" ht="15.75" thickBot="1">
      <c r="L52" s="6" t="s">
        <v>4</v>
      </c>
      <c r="M52" s="11" t="s">
        <v>41</v>
      </c>
      <c r="N52" s="13">
        <v>2.5000000000000001E-2</v>
      </c>
      <c r="O52" s="7"/>
    </row>
    <row r="53" spans="12:15" ht="18.75" customHeight="1" thickBot="1">
      <c r="L53" s="6" t="s">
        <v>6</v>
      </c>
      <c r="M53" s="11" t="s">
        <v>42</v>
      </c>
      <c r="N53" s="14"/>
      <c r="O53" s="7"/>
    </row>
    <row r="54" spans="12:15" ht="15.75" thickBot="1">
      <c r="L54" s="6" t="s">
        <v>8</v>
      </c>
      <c r="M54" s="11" t="s">
        <v>43</v>
      </c>
      <c r="N54" s="13">
        <v>1.4999999999999999E-2</v>
      </c>
      <c r="O54" s="7"/>
    </row>
    <row r="55" spans="12:15" ht="15.75" thickBot="1">
      <c r="L55" s="6" t="s">
        <v>25</v>
      </c>
      <c r="M55" s="11" t="s">
        <v>44</v>
      </c>
      <c r="N55" s="13">
        <v>0.01</v>
      </c>
      <c r="O55" s="7"/>
    </row>
    <row r="56" spans="12:15" ht="15.75" thickBot="1">
      <c r="L56" s="6" t="s">
        <v>45</v>
      </c>
      <c r="M56" s="11" t="s">
        <v>46</v>
      </c>
      <c r="N56" s="13">
        <v>6.0000000000000001E-3</v>
      </c>
      <c r="O56" s="7"/>
    </row>
    <row r="57" spans="12:15" ht="15.75" thickBot="1">
      <c r="L57" s="6" t="s">
        <v>27</v>
      </c>
      <c r="M57" s="11" t="s">
        <v>47</v>
      </c>
      <c r="N57" s="13">
        <v>2E-3</v>
      </c>
      <c r="O57" s="7"/>
    </row>
    <row r="58" spans="12:15" ht="15.75" thickBot="1">
      <c r="L58" s="6" t="s">
        <v>48</v>
      </c>
      <c r="M58" s="11" t="s">
        <v>49</v>
      </c>
      <c r="N58" s="13">
        <v>0.08</v>
      </c>
      <c r="O58" s="7"/>
    </row>
    <row r="59" spans="12:15" ht="15.75" thickBot="1">
      <c r="L59" s="47" t="s">
        <v>29</v>
      </c>
      <c r="M59" s="48"/>
      <c r="N59" s="15">
        <v>0.33800000000000002</v>
      </c>
      <c r="O59" s="7"/>
    </row>
    <row r="60" spans="12:15">
      <c r="L60" s="1"/>
      <c r="M60" s="1"/>
      <c r="N60" s="1"/>
      <c r="O60" s="1"/>
    </row>
    <row r="61" spans="12:15">
      <c r="L61" s="1"/>
      <c r="M61" s="1"/>
      <c r="N61" s="1"/>
      <c r="O61" s="1"/>
    </row>
    <row r="62" spans="12:15">
      <c r="L62" s="50" t="s">
        <v>50</v>
      </c>
      <c r="M62" s="50"/>
      <c r="N62" s="50"/>
      <c r="O62" s="50"/>
    </row>
    <row r="63" spans="12:15" ht="15.75" thickBot="1">
      <c r="L63" s="1"/>
      <c r="M63" s="1"/>
      <c r="N63" s="1"/>
      <c r="O63" s="1"/>
    </row>
    <row r="64" spans="12:15" ht="15.75" thickBot="1">
      <c r="L64" s="8" t="s">
        <v>51</v>
      </c>
      <c r="M64" s="47" t="s">
        <v>52</v>
      </c>
      <c r="N64" s="48"/>
      <c r="O64" s="9" t="s">
        <v>20</v>
      </c>
    </row>
    <row r="65" spans="12:15" ht="15.75" thickBot="1">
      <c r="L65" s="6" t="s">
        <v>3</v>
      </c>
      <c r="M65" s="35" t="s">
        <v>53</v>
      </c>
      <c r="N65" s="36"/>
      <c r="O65" s="7"/>
    </row>
    <row r="66" spans="12:15" ht="15.75" thickBot="1">
      <c r="L66" s="6" t="s">
        <v>4</v>
      </c>
      <c r="M66" s="35" t="s">
        <v>54</v>
      </c>
      <c r="N66" s="36"/>
      <c r="O66" s="7"/>
    </row>
    <row r="67" spans="12:15" ht="15.75" thickBot="1">
      <c r="L67" s="6" t="s">
        <v>6</v>
      </c>
      <c r="M67" s="35" t="s">
        <v>55</v>
      </c>
      <c r="N67" s="36"/>
      <c r="O67" s="7"/>
    </row>
    <row r="68" spans="12:15" ht="15.75" thickBot="1">
      <c r="L68" s="6" t="s">
        <v>8</v>
      </c>
      <c r="M68" s="35" t="s">
        <v>28</v>
      </c>
      <c r="N68" s="36"/>
      <c r="O68" s="7"/>
    </row>
    <row r="69" spans="12:15" ht="15.75" thickBot="1">
      <c r="L69" s="47" t="s">
        <v>29</v>
      </c>
      <c r="M69" s="49"/>
      <c r="N69" s="48"/>
      <c r="O69" s="7"/>
    </row>
    <row r="70" spans="12:15">
      <c r="L70" s="1"/>
      <c r="M70" s="1"/>
      <c r="N70" s="1"/>
      <c r="O70" s="1"/>
    </row>
    <row r="71" spans="12:15">
      <c r="L71" s="1"/>
      <c r="M71" s="1"/>
      <c r="N71" s="1"/>
      <c r="O71" s="1"/>
    </row>
    <row r="72" spans="12:15">
      <c r="L72" s="50" t="s">
        <v>56</v>
      </c>
      <c r="M72" s="50"/>
      <c r="N72" s="50"/>
      <c r="O72" s="50"/>
    </row>
    <row r="73" spans="12:15" ht="15.75" thickBot="1">
      <c r="L73" s="1"/>
      <c r="M73" s="1"/>
      <c r="N73" s="1"/>
      <c r="O73" s="1"/>
    </row>
    <row r="74" spans="12:15" ht="15.75" thickBot="1">
      <c r="L74" s="8">
        <v>2</v>
      </c>
      <c r="M74" s="47" t="s">
        <v>57</v>
      </c>
      <c r="N74" s="48"/>
      <c r="O74" s="9" t="s">
        <v>20</v>
      </c>
    </row>
    <row r="75" spans="12:15" ht="15.75" thickBot="1">
      <c r="L75" s="6" t="s">
        <v>32</v>
      </c>
      <c r="M75" s="35" t="s">
        <v>33</v>
      </c>
      <c r="N75" s="36"/>
      <c r="O75" s="7"/>
    </row>
    <row r="76" spans="12:15" ht="15.75" thickBot="1">
      <c r="L76" s="6" t="s">
        <v>38</v>
      </c>
      <c r="M76" s="35" t="s">
        <v>39</v>
      </c>
      <c r="N76" s="36"/>
      <c r="O76" s="7"/>
    </row>
    <row r="77" spans="12:15" ht="15.75" thickBot="1">
      <c r="L77" s="6" t="s">
        <v>51</v>
      </c>
      <c r="M77" s="35" t="s">
        <v>52</v>
      </c>
      <c r="N77" s="36"/>
      <c r="O77" s="7"/>
    </row>
    <row r="78" spans="12:15" ht="15.75" thickBot="1">
      <c r="L78" s="47" t="s">
        <v>29</v>
      </c>
      <c r="M78" s="49"/>
      <c r="N78" s="48"/>
      <c r="O78" s="7"/>
    </row>
    <row r="79" spans="12:15">
      <c r="L79" s="10"/>
      <c r="M79" s="1"/>
      <c r="N79" s="1"/>
      <c r="O79" s="1"/>
    </row>
    <row r="80" spans="12:15">
      <c r="L80" s="1"/>
      <c r="M80" s="1"/>
      <c r="N80" s="1"/>
      <c r="O80" s="1"/>
    </row>
    <row r="81" spans="12:15">
      <c r="L81" s="46" t="s">
        <v>58</v>
      </c>
      <c r="M81" s="46"/>
      <c r="N81" s="46"/>
      <c r="O81" s="46"/>
    </row>
    <row r="82" spans="12:15" ht="15.75" thickBot="1">
      <c r="L82" s="1"/>
      <c r="M82" s="1"/>
      <c r="N82" s="1"/>
      <c r="O82" s="1"/>
    </row>
    <row r="83" spans="12:15" ht="15.75" thickBot="1">
      <c r="L83" s="8">
        <v>3</v>
      </c>
      <c r="M83" s="9" t="s">
        <v>59</v>
      </c>
      <c r="N83" s="9" t="s">
        <v>34</v>
      </c>
      <c r="O83" s="9" t="s">
        <v>20</v>
      </c>
    </row>
    <row r="84" spans="12:15" ht="15.75" thickBot="1">
      <c r="L84" s="6" t="s">
        <v>3</v>
      </c>
      <c r="M84" s="16" t="s">
        <v>60</v>
      </c>
      <c r="N84" s="7"/>
      <c r="O84" s="7"/>
    </row>
    <row r="85" spans="12:15" ht="26.25" thickBot="1">
      <c r="L85" s="6" t="s">
        <v>4</v>
      </c>
      <c r="M85" s="16" t="s">
        <v>61</v>
      </c>
      <c r="N85" s="7"/>
      <c r="O85" s="7"/>
    </row>
    <row r="86" spans="12:15" ht="26.25" thickBot="1">
      <c r="L86" s="6" t="s">
        <v>6</v>
      </c>
      <c r="M86" s="16" t="s">
        <v>62</v>
      </c>
      <c r="N86" s="7"/>
      <c r="O86" s="7"/>
    </row>
    <row r="87" spans="12:15" ht="15.75" thickBot="1">
      <c r="L87" s="6" t="s">
        <v>8</v>
      </c>
      <c r="M87" s="16" t="s">
        <v>63</v>
      </c>
      <c r="N87" s="7"/>
      <c r="O87" s="7"/>
    </row>
    <row r="88" spans="12:15" ht="26.25" thickBot="1">
      <c r="L88" s="6" t="s">
        <v>25</v>
      </c>
      <c r="M88" s="16" t="s">
        <v>64</v>
      </c>
      <c r="N88" s="7"/>
      <c r="O88" s="7"/>
    </row>
    <row r="89" spans="12:15" ht="26.25" thickBot="1">
      <c r="L89" s="6" t="s">
        <v>45</v>
      </c>
      <c r="M89" s="16" t="s">
        <v>65</v>
      </c>
      <c r="N89" s="7"/>
      <c r="O89" s="7"/>
    </row>
    <row r="90" spans="12:15" ht="15.75" thickBot="1">
      <c r="L90" s="47" t="s">
        <v>29</v>
      </c>
      <c r="M90" s="48"/>
      <c r="N90" s="12"/>
      <c r="O90" s="3"/>
    </row>
    <row r="91" spans="12:15">
      <c r="L91" s="1"/>
      <c r="M91" s="1"/>
      <c r="N91" s="1"/>
      <c r="O91" s="1"/>
    </row>
    <row r="92" spans="12:15">
      <c r="L92" s="1"/>
      <c r="M92" s="1"/>
      <c r="N92" s="1"/>
      <c r="O92" s="1"/>
    </row>
    <row r="93" spans="12:15">
      <c r="L93" s="46" t="s">
        <v>66</v>
      </c>
      <c r="M93" s="46"/>
      <c r="N93" s="46"/>
      <c r="O93" s="46"/>
    </row>
    <row r="94" spans="12:15">
      <c r="L94" s="1"/>
      <c r="M94" s="1"/>
      <c r="N94" s="1"/>
      <c r="O94" s="1"/>
    </row>
    <row r="95" spans="12:15">
      <c r="L95" s="1"/>
      <c r="M95" s="1"/>
      <c r="N95" s="1"/>
      <c r="O95" s="1"/>
    </row>
    <row r="96" spans="12:15">
      <c r="L96" s="50" t="s">
        <v>67</v>
      </c>
      <c r="M96" s="50"/>
      <c r="N96" s="50"/>
      <c r="O96" s="50"/>
    </row>
    <row r="97" spans="12:15" ht="15.75" thickBot="1">
      <c r="L97" s="10"/>
      <c r="M97" s="1"/>
      <c r="N97" s="1"/>
      <c r="O97" s="1"/>
    </row>
    <row r="98" spans="12:15" ht="15.75" thickBot="1">
      <c r="L98" s="8" t="s">
        <v>68</v>
      </c>
      <c r="M98" s="9" t="s">
        <v>69</v>
      </c>
      <c r="N98" s="9" t="s">
        <v>34</v>
      </c>
      <c r="O98" s="9" t="s">
        <v>20</v>
      </c>
    </row>
    <row r="99" spans="12:15" ht="15.75" thickBot="1">
      <c r="L99" s="6" t="s">
        <v>3</v>
      </c>
      <c r="M99" s="11" t="s">
        <v>70</v>
      </c>
      <c r="N99" s="3"/>
      <c r="O99" s="7"/>
    </row>
    <row r="100" spans="12:15" ht="15.75" thickBot="1">
      <c r="L100" s="6" t="s">
        <v>4</v>
      </c>
      <c r="M100" s="11" t="s">
        <v>71</v>
      </c>
      <c r="N100" s="3"/>
      <c r="O100" s="7"/>
    </row>
    <row r="101" spans="12:15" ht="26.25" thickBot="1">
      <c r="L101" s="6" t="s">
        <v>6</v>
      </c>
      <c r="M101" s="11" t="s">
        <v>72</v>
      </c>
      <c r="N101" s="1"/>
      <c r="O101" s="17"/>
    </row>
    <row r="102" spans="12:15" ht="26.25" thickBot="1">
      <c r="L102" s="6" t="s">
        <v>8</v>
      </c>
      <c r="M102" s="11" t="s">
        <v>73</v>
      </c>
      <c r="N102" s="18"/>
      <c r="O102" s="7"/>
    </row>
    <row r="103" spans="12:15" ht="26.25" thickBot="1">
      <c r="L103" s="6" t="s">
        <v>25</v>
      </c>
      <c r="M103" s="11" t="s">
        <v>74</v>
      </c>
      <c r="N103" s="3"/>
      <c r="O103" s="7"/>
    </row>
    <row r="104" spans="12:15" ht="26.25" thickBot="1">
      <c r="L104" s="6" t="s">
        <v>45</v>
      </c>
      <c r="M104" s="11" t="s">
        <v>75</v>
      </c>
      <c r="N104" s="3"/>
      <c r="O104" s="7"/>
    </row>
    <row r="105" spans="12:15" ht="15.75" thickBot="1">
      <c r="L105" s="47" t="s">
        <v>29</v>
      </c>
      <c r="M105" s="48"/>
      <c r="N105" s="3"/>
      <c r="O105" s="7"/>
    </row>
    <row r="106" spans="12:15">
      <c r="L106" s="1"/>
      <c r="M106" s="1"/>
      <c r="N106" s="1"/>
      <c r="O106" s="1"/>
    </row>
    <row r="107" spans="12:15">
      <c r="L107" s="1"/>
      <c r="M107" s="1"/>
      <c r="N107" s="1"/>
      <c r="O107" s="1"/>
    </row>
    <row r="108" spans="12:15">
      <c r="L108" s="50" t="s">
        <v>76</v>
      </c>
      <c r="M108" s="50"/>
      <c r="N108" s="50"/>
      <c r="O108" s="50"/>
    </row>
    <row r="109" spans="12:15" ht="15.75" thickBot="1">
      <c r="L109" s="10"/>
      <c r="M109" s="1"/>
      <c r="N109" s="1"/>
      <c r="O109" s="1"/>
    </row>
    <row r="110" spans="12:15" ht="15.75" thickBot="1">
      <c r="L110" s="8" t="s">
        <v>77</v>
      </c>
      <c r="M110" s="9" t="s">
        <v>78</v>
      </c>
      <c r="N110" s="9" t="s">
        <v>34</v>
      </c>
      <c r="O110" s="9" t="s">
        <v>20</v>
      </c>
    </row>
    <row r="111" spans="12:15" ht="15.75" thickBot="1">
      <c r="L111" s="6" t="s">
        <v>3</v>
      </c>
      <c r="M111" s="11" t="s">
        <v>79</v>
      </c>
      <c r="N111" s="3"/>
      <c r="O111" s="7"/>
    </row>
    <row r="112" spans="12:15" ht="15.75" thickBot="1">
      <c r="L112" s="47" t="s">
        <v>29</v>
      </c>
      <c r="M112" s="48"/>
      <c r="N112" s="3"/>
      <c r="O112" s="7"/>
    </row>
    <row r="113" spans="12:15">
      <c r="L113" s="1"/>
      <c r="M113" s="1"/>
      <c r="N113" s="1"/>
      <c r="O113" s="1"/>
    </row>
    <row r="114" spans="12:15">
      <c r="L114" s="1"/>
      <c r="M114" s="1"/>
      <c r="N114" s="1"/>
      <c r="O114" s="1"/>
    </row>
    <row r="115" spans="12:15">
      <c r="L115" s="50" t="s">
        <v>80</v>
      </c>
      <c r="M115" s="50"/>
      <c r="N115" s="50"/>
      <c r="O115" s="50"/>
    </row>
    <row r="116" spans="12:15" ht="15.75" thickBot="1">
      <c r="L116" s="10"/>
      <c r="M116" s="1"/>
      <c r="N116" s="1"/>
      <c r="O116" s="1"/>
    </row>
    <row r="117" spans="12:15" ht="25.5" customHeight="1" thickBot="1">
      <c r="L117" s="8">
        <v>4</v>
      </c>
      <c r="M117" s="47" t="s">
        <v>81</v>
      </c>
      <c r="N117" s="48"/>
      <c r="O117" s="9" t="s">
        <v>20</v>
      </c>
    </row>
    <row r="118" spans="12:15" ht="15.75" thickBot="1">
      <c r="L118" s="6" t="s">
        <v>68</v>
      </c>
      <c r="M118" s="35" t="s">
        <v>69</v>
      </c>
      <c r="N118" s="36"/>
      <c r="O118" s="7"/>
    </row>
    <row r="119" spans="12:15" ht="15.75" thickBot="1">
      <c r="L119" s="6" t="s">
        <v>77</v>
      </c>
      <c r="M119" s="35" t="s">
        <v>78</v>
      </c>
      <c r="N119" s="36"/>
      <c r="O119" s="7"/>
    </row>
    <row r="120" spans="12:15" ht="15.75" thickBot="1">
      <c r="L120" s="47" t="s">
        <v>29</v>
      </c>
      <c r="M120" s="49"/>
      <c r="N120" s="48"/>
      <c r="O120" s="7"/>
    </row>
    <row r="121" spans="12:15">
      <c r="L121" s="1"/>
      <c r="M121" s="1"/>
      <c r="N121" s="1"/>
      <c r="O121" s="1"/>
    </row>
    <row r="122" spans="12:15">
      <c r="L122" s="1"/>
      <c r="M122" s="1"/>
      <c r="N122" s="1"/>
      <c r="O122" s="1"/>
    </row>
    <row r="123" spans="12:15">
      <c r="L123" s="46" t="s">
        <v>82</v>
      </c>
      <c r="M123" s="46"/>
      <c r="N123" s="46"/>
      <c r="O123" s="46"/>
    </row>
    <row r="124" spans="12:15" ht="15.75" thickBot="1">
      <c r="L124" s="1"/>
      <c r="M124" s="1"/>
      <c r="N124" s="1"/>
      <c r="O124" s="1"/>
    </row>
    <row r="125" spans="12:15" ht="15.75" thickBot="1">
      <c r="L125" s="8">
        <v>5</v>
      </c>
      <c r="M125" s="47" t="s">
        <v>83</v>
      </c>
      <c r="N125" s="48"/>
      <c r="O125" s="9" t="s">
        <v>20</v>
      </c>
    </row>
    <row r="126" spans="12:15" ht="15.75" thickBot="1">
      <c r="L126" s="6" t="s">
        <v>3</v>
      </c>
      <c r="M126" s="35" t="s">
        <v>84</v>
      </c>
      <c r="N126" s="36"/>
      <c r="O126" s="7"/>
    </row>
    <row r="127" spans="12:15" ht="15.75" thickBot="1">
      <c r="L127" s="6" t="s">
        <v>4</v>
      </c>
      <c r="M127" s="35" t="s">
        <v>85</v>
      </c>
      <c r="N127" s="36"/>
      <c r="O127" s="7"/>
    </row>
    <row r="128" spans="12:15" ht="15.75" thickBot="1">
      <c r="L128" s="6" t="s">
        <v>6</v>
      </c>
      <c r="M128" s="35" t="s">
        <v>86</v>
      </c>
      <c r="N128" s="36"/>
      <c r="O128" s="7"/>
    </row>
    <row r="129" spans="12:15" ht="15.75" thickBot="1">
      <c r="L129" s="6" t="s">
        <v>8</v>
      </c>
      <c r="M129" s="35" t="s">
        <v>28</v>
      </c>
      <c r="N129" s="36"/>
      <c r="O129" s="7"/>
    </row>
    <row r="130" spans="12:15" ht="15.75" thickBot="1">
      <c r="L130" s="47" t="s">
        <v>29</v>
      </c>
      <c r="M130" s="49"/>
      <c r="N130" s="48"/>
      <c r="O130" s="7"/>
    </row>
    <row r="131" spans="12:15">
      <c r="L131" s="1"/>
      <c r="M131" s="1"/>
      <c r="N131" s="1"/>
      <c r="O131" s="1"/>
    </row>
    <row r="132" spans="12:15">
      <c r="L132" s="1"/>
      <c r="M132" s="1"/>
      <c r="N132" s="1"/>
      <c r="O132" s="1"/>
    </row>
    <row r="133" spans="12:15">
      <c r="L133" s="46" t="s">
        <v>87</v>
      </c>
      <c r="M133" s="46"/>
      <c r="N133" s="46"/>
      <c r="O133" s="46"/>
    </row>
    <row r="134" spans="12:15" ht="15.75" thickBot="1">
      <c r="L134" s="1"/>
      <c r="M134" s="1"/>
      <c r="N134" s="1"/>
      <c r="O134" s="1"/>
    </row>
    <row r="135" spans="12:15" ht="15.75" thickBot="1">
      <c r="L135" s="8">
        <v>6</v>
      </c>
      <c r="M135" s="9" t="s">
        <v>88</v>
      </c>
      <c r="N135" s="9" t="s">
        <v>34</v>
      </c>
      <c r="O135" s="9" t="s">
        <v>20</v>
      </c>
    </row>
    <row r="136" spans="12:15" ht="15.75" thickBot="1">
      <c r="L136" s="6" t="s">
        <v>3</v>
      </c>
      <c r="M136" s="11" t="s">
        <v>89</v>
      </c>
      <c r="N136" s="7"/>
      <c r="O136" s="19"/>
    </row>
    <row r="137" spans="12:15" ht="15.75" thickBot="1">
      <c r="L137" s="6" t="s">
        <v>4</v>
      </c>
      <c r="M137" s="11" t="s">
        <v>90</v>
      </c>
      <c r="N137" s="7"/>
      <c r="O137" s="19"/>
    </row>
    <row r="138" spans="12:15" ht="15.75" thickBot="1">
      <c r="L138" s="17"/>
      <c r="M138" s="19"/>
      <c r="N138" s="7"/>
      <c r="O138" s="19"/>
    </row>
    <row r="139" spans="12:15" ht="15.75" thickBot="1">
      <c r="L139" s="6" t="s">
        <v>6</v>
      </c>
      <c r="M139" s="11" t="s">
        <v>91</v>
      </c>
      <c r="N139" s="7"/>
      <c r="O139" s="19"/>
    </row>
    <row r="140" spans="12:15" ht="15.75" thickBot="1">
      <c r="L140" s="17"/>
      <c r="M140" s="11" t="s">
        <v>92</v>
      </c>
      <c r="N140" s="7"/>
      <c r="O140" s="20"/>
    </row>
    <row r="141" spans="12:15" ht="15.75" thickBot="1">
      <c r="L141" s="17"/>
      <c r="M141" s="11" t="s">
        <v>93</v>
      </c>
      <c r="N141" s="7"/>
      <c r="O141" s="21"/>
    </row>
    <row r="142" spans="12:15" ht="15.75" thickBot="1">
      <c r="L142" s="17"/>
      <c r="M142" s="11" t="s">
        <v>94</v>
      </c>
      <c r="N142" s="7"/>
      <c r="O142" s="21"/>
    </row>
    <row r="143" spans="12:15" ht="15.75" thickBot="1">
      <c r="L143" s="47" t="s">
        <v>29</v>
      </c>
      <c r="M143" s="48"/>
      <c r="N143" s="7"/>
      <c r="O143" s="5"/>
    </row>
    <row r="144" spans="12:15">
      <c r="L144" s="1"/>
      <c r="M144" s="1"/>
      <c r="N144" s="1"/>
      <c r="O144" s="1"/>
    </row>
    <row r="145" spans="12:15">
      <c r="L145" s="1"/>
      <c r="M145" s="1"/>
      <c r="N145" s="1"/>
      <c r="O145" s="1"/>
    </row>
    <row r="146" spans="12:15">
      <c r="L146" s="46" t="s">
        <v>95</v>
      </c>
      <c r="M146" s="46"/>
      <c r="N146" s="46"/>
      <c r="O146" s="46"/>
    </row>
    <row r="147" spans="12:15" ht="15.75" thickBot="1">
      <c r="L147" s="1"/>
      <c r="M147" s="1"/>
      <c r="N147" s="1"/>
      <c r="O147" s="1"/>
    </row>
    <row r="148" spans="12:15" ht="15.75" thickBot="1">
      <c r="L148" s="22"/>
      <c r="M148" s="47" t="s">
        <v>96</v>
      </c>
      <c r="N148" s="48"/>
      <c r="O148" s="9" t="s">
        <v>20</v>
      </c>
    </row>
    <row r="149" spans="12:15" ht="15.75" thickBot="1">
      <c r="L149" s="23" t="s">
        <v>3</v>
      </c>
      <c r="M149" s="52" t="s">
        <v>18</v>
      </c>
      <c r="N149" s="53"/>
      <c r="O149" s="24"/>
    </row>
    <row r="150" spans="12:15" ht="15.75" thickBot="1">
      <c r="L150" s="23" t="s">
        <v>4</v>
      </c>
      <c r="M150" s="52" t="s">
        <v>30</v>
      </c>
      <c r="N150" s="53"/>
      <c r="O150" s="24"/>
    </row>
    <row r="151" spans="12:15" ht="15.75" thickBot="1">
      <c r="L151" s="23" t="s">
        <v>6</v>
      </c>
      <c r="M151" s="52" t="s">
        <v>58</v>
      </c>
      <c r="N151" s="53"/>
      <c r="O151" s="24"/>
    </row>
    <row r="152" spans="12:15" ht="15.75" thickBot="1">
      <c r="L152" s="23" t="s">
        <v>8</v>
      </c>
      <c r="M152" s="52" t="s">
        <v>66</v>
      </c>
      <c r="N152" s="53"/>
      <c r="O152" s="24"/>
    </row>
    <row r="153" spans="12:15" ht="15.75" thickBot="1">
      <c r="L153" s="23" t="s">
        <v>25</v>
      </c>
      <c r="M153" s="52" t="s">
        <v>82</v>
      </c>
      <c r="N153" s="53"/>
      <c r="O153" s="24"/>
    </row>
    <row r="154" spans="12:15" ht="15.75" thickBot="1">
      <c r="L154" s="47" t="s">
        <v>97</v>
      </c>
      <c r="M154" s="49"/>
      <c r="N154" s="48"/>
      <c r="O154" s="24"/>
    </row>
    <row r="155" spans="12:15" ht="15.75" thickBot="1">
      <c r="L155" s="23" t="s">
        <v>45</v>
      </c>
      <c r="M155" s="54" t="s">
        <v>98</v>
      </c>
      <c r="N155" s="55"/>
      <c r="O155" s="24"/>
    </row>
    <row r="156" spans="12:15" ht="24" customHeight="1" thickBot="1">
      <c r="L156" s="68" t="s">
        <v>99</v>
      </c>
      <c r="M156" s="69"/>
      <c r="N156" s="70"/>
      <c r="O156" s="26"/>
    </row>
    <row r="158" spans="12:15" ht="18.75">
      <c r="L158" s="25"/>
    </row>
  </sheetData>
  <mergeCells count="83">
    <mergeCell ref="I5:I6"/>
    <mergeCell ref="J5:J6"/>
    <mergeCell ref="C13:F13"/>
    <mergeCell ref="B2:O3"/>
    <mergeCell ref="L156:N156"/>
    <mergeCell ref="L5:O5"/>
    <mergeCell ref="C5:C6"/>
    <mergeCell ref="E5:E6"/>
    <mergeCell ref="F5:F6"/>
    <mergeCell ref="D5:D6"/>
    <mergeCell ref="G5:G6"/>
    <mergeCell ref="H5:H6"/>
    <mergeCell ref="M150:N150"/>
    <mergeCell ref="M151:N151"/>
    <mergeCell ref="M152:N152"/>
    <mergeCell ref="M153:N153"/>
    <mergeCell ref="L154:N154"/>
    <mergeCell ref="M155:N155"/>
    <mergeCell ref="L130:N130"/>
    <mergeCell ref="L133:O133"/>
    <mergeCell ref="L143:M143"/>
    <mergeCell ref="L146:O146"/>
    <mergeCell ref="M148:N148"/>
    <mergeCell ref="M149:N149"/>
    <mergeCell ref="M129:N129"/>
    <mergeCell ref="L112:M112"/>
    <mergeCell ref="L115:O115"/>
    <mergeCell ref="M117:N117"/>
    <mergeCell ref="M118:N118"/>
    <mergeCell ref="M119:N119"/>
    <mergeCell ref="L120:N120"/>
    <mergeCell ref="L123:O123"/>
    <mergeCell ref="M125:N125"/>
    <mergeCell ref="M126:N126"/>
    <mergeCell ref="M127:N127"/>
    <mergeCell ref="M128:N128"/>
    <mergeCell ref="L108:O108"/>
    <mergeCell ref="L72:O72"/>
    <mergeCell ref="M74:N74"/>
    <mergeCell ref="M75:N75"/>
    <mergeCell ref="M76:N76"/>
    <mergeCell ref="M77:N77"/>
    <mergeCell ref="L78:N78"/>
    <mergeCell ref="L81:O81"/>
    <mergeCell ref="L90:M90"/>
    <mergeCell ref="L93:O93"/>
    <mergeCell ref="L96:O96"/>
    <mergeCell ref="L105:M105"/>
    <mergeCell ref="L69:N69"/>
    <mergeCell ref="L38:O38"/>
    <mergeCell ref="L40:O40"/>
    <mergeCell ref="L45:M45"/>
    <mergeCell ref="L48:O48"/>
    <mergeCell ref="L59:M59"/>
    <mergeCell ref="L62:O62"/>
    <mergeCell ref="M64:N64"/>
    <mergeCell ref="M65:N65"/>
    <mergeCell ref="M66:N66"/>
    <mergeCell ref="M67:N67"/>
    <mergeCell ref="M68:N68"/>
    <mergeCell ref="L35:N35"/>
    <mergeCell ref="M22:N22"/>
    <mergeCell ref="M23:N23"/>
    <mergeCell ref="M24:N24"/>
    <mergeCell ref="L26:O26"/>
    <mergeCell ref="M28:N28"/>
    <mergeCell ref="M29:N29"/>
    <mergeCell ref="M30:N30"/>
    <mergeCell ref="M31:N31"/>
    <mergeCell ref="M32:N32"/>
    <mergeCell ref="M33:N33"/>
    <mergeCell ref="M34:N34"/>
    <mergeCell ref="M21:N21"/>
    <mergeCell ref="L6:O6"/>
    <mergeCell ref="L11:O11"/>
    <mergeCell ref="M13:N13"/>
    <mergeCell ref="M14:N14"/>
    <mergeCell ref="M15:N15"/>
    <mergeCell ref="L17:O17"/>
    <mergeCell ref="M18:N18"/>
    <mergeCell ref="M19:N19"/>
    <mergeCell ref="M20:N20"/>
    <mergeCell ref="M12:N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Jessica Rodrigues Paes</cp:lastModifiedBy>
  <dcterms:created xsi:type="dcterms:W3CDTF">2024-02-20T14:38:39Z</dcterms:created>
  <dcterms:modified xsi:type="dcterms:W3CDTF">2024-02-23T15:10:22Z</dcterms:modified>
</cp:coreProperties>
</file>